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Admin Freelance\Proyectos\CARILEC\Projects CARILEC\RESEMBID\Project Implementation\Procurement\Trainings\PV\"/>
    </mc:Choice>
  </mc:AlternateContent>
  <xr:revisionPtr revIDLastSave="0" documentId="13_ncr:1_{DE54DAC9-DCEF-4BD3-B936-B6AEFC5AC7D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echnical Evaluation" sheetId="1" r:id="rId1"/>
  </sheets>
  <definedNames>
    <definedName name="_xlnm.Print_Area" localSheetId="0">'Technical Evaluation'!$A$1:$Q$35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E33" i="1"/>
  <c r="E7" i="1"/>
  <c r="Q17" i="1"/>
  <c r="O17" i="1"/>
  <c r="M17" i="1"/>
  <c r="K17" i="1"/>
  <c r="I17" i="1"/>
  <c r="G17" i="1"/>
  <c r="O9" i="1"/>
  <c r="O10" i="1"/>
  <c r="O11" i="1"/>
  <c r="O12" i="1"/>
  <c r="O13" i="1"/>
  <c r="G10" i="1"/>
  <c r="I10" i="1"/>
  <c r="K10" i="1"/>
  <c r="M10" i="1"/>
  <c r="Q10" i="1"/>
  <c r="G11" i="1"/>
  <c r="I11" i="1"/>
  <c r="K11" i="1"/>
  <c r="M11" i="1"/>
  <c r="Q11" i="1"/>
  <c r="G12" i="1"/>
  <c r="I12" i="1"/>
  <c r="K12" i="1"/>
  <c r="M12" i="1"/>
  <c r="Q12" i="1"/>
  <c r="G13" i="1"/>
  <c r="I13" i="1"/>
  <c r="K13" i="1"/>
  <c r="M13" i="1"/>
  <c r="Q13" i="1"/>
  <c r="I6" i="1"/>
  <c r="I7" i="1" s="1"/>
  <c r="G6" i="1"/>
  <c r="Q6" i="1"/>
  <c r="Q7" i="1" s="1"/>
  <c r="O6" i="1"/>
  <c r="O7" i="1" s="1"/>
  <c r="M6" i="1"/>
  <c r="M7" i="1" s="1"/>
  <c r="K6" i="1"/>
  <c r="K7" i="1" s="1"/>
  <c r="E14" i="1"/>
  <c r="Q30" i="1"/>
  <c r="Q27" i="1"/>
  <c r="Q26" i="1"/>
  <c r="Q19" i="1"/>
  <c r="Q18" i="1"/>
  <c r="Q9" i="1"/>
  <c r="O30" i="1"/>
  <c r="M30" i="1"/>
  <c r="K30" i="1"/>
  <c r="I30" i="1"/>
  <c r="G30" i="1"/>
  <c r="O27" i="1"/>
  <c r="M27" i="1"/>
  <c r="K27" i="1"/>
  <c r="I27" i="1"/>
  <c r="G27" i="1"/>
  <c r="O26" i="1"/>
  <c r="M26" i="1"/>
  <c r="K26" i="1"/>
  <c r="I26" i="1"/>
  <c r="G26" i="1"/>
  <c r="O18" i="1"/>
  <c r="M18" i="1"/>
  <c r="K18" i="1"/>
  <c r="I18" i="1"/>
  <c r="G18" i="1"/>
  <c r="M9" i="1"/>
  <c r="K9" i="1"/>
  <c r="I9" i="1"/>
  <c r="G9" i="1"/>
  <c r="G14" i="1" s="1"/>
  <c r="G19" i="1"/>
  <c r="G33" i="1" l="1"/>
  <c r="G35" i="1" s="1"/>
  <c r="Q33" i="1"/>
  <c r="E35" i="1"/>
  <c r="Q14" i="1"/>
  <c r="O19" i="1"/>
  <c r="O33" i="1" s="1"/>
  <c r="M19" i="1"/>
  <c r="M33" i="1" s="1"/>
  <c r="Q35" i="1" l="1"/>
  <c r="I14" i="1"/>
  <c r="M14" i="1"/>
  <c r="M35" i="1" s="1"/>
  <c r="O14" i="1"/>
  <c r="O35" i="1" s="1"/>
  <c r="K14" i="1"/>
  <c r="K19" i="1"/>
  <c r="K33" i="1" s="1"/>
  <c r="I19" i="1"/>
  <c r="I33" i="1" s="1"/>
  <c r="K35" i="1" l="1"/>
  <c r="I35" i="1"/>
</calcChain>
</file>

<file path=xl/sharedStrings.xml><?xml version="1.0" encoding="utf-8"?>
<sst xmlns="http://schemas.openxmlformats.org/spreadsheetml/2006/main" count="80" uniqueCount="69">
  <si>
    <t>Evaluation Scheme for Technical Assessment of Offers</t>
  </si>
  <si>
    <t>Weighting 
in % 
(2)</t>
  </si>
  <si>
    <t>Company 1</t>
  </si>
  <si>
    <t>Company 2</t>
  </si>
  <si>
    <t>Company 3</t>
  </si>
  <si>
    <t>Company 4</t>
  </si>
  <si>
    <t>Company 5</t>
  </si>
  <si>
    <t>Criteria 
   (1)</t>
  </si>
  <si>
    <t>points 
(max. 10)
(3)</t>
  </si>
  <si>
    <t>assess-
ment 
(2)x(3)
(4)</t>
  </si>
  <si>
    <t>1.</t>
  </si>
  <si>
    <t>1.1</t>
  </si>
  <si>
    <t>-</t>
  </si>
  <si>
    <t>2.</t>
  </si>
  <si>
    <t>2.1</t>
  </si>
  <si>
    <t>2.2</t>
  </si>
  <si>
    <t>3.</t>
  </si>
  <si>
    <t>3.1</t>
  </si>
  <si>
    <t>Grand Total</t>
  </si>
  <si>
    <t>place</t>
  </si>
  <si>
    <t>6.</t>
  </si>
  <si>
    <t>Special advantages / risks (see extra page)</t>
  </si>
  <si>
    <t>Total 3</t>
  </si>
  <si>
    <t>Total 1</t>
  </si>
  <si>
    <t>Total 2</t>
  </si>
  <si>
    <t xml:space="preserve">Date
</t>
  </si>
  <si>
    <t>Technical-methodological concept</t>
  </si>
  <si>
    <t>Company Description and References</t>
  </si>
  <si>
    <t>Expert Qualification</t>
  </si>
  <si>
    <t>Regional Experience</t>
  </si>
  <si>
    <t>General Professional Experience</t>
  </si>
  <si>
    <t>3.1.1</t>
  </si>
  <si>
    <t>3.1.2</t>
  </si>
  <si>
    <t>3.1.3</t>
  </si>
  <si>
    <t>3.1.4</t>
  </si>
  <si>
    <t>3.1.4.1</t>
  </si>
  <si>
    <t>3.1.4.2</t>
  </si>
  <si>
    <t>3.1.4.3</t>
  </si>
  <si>
    <t>3.1.5</t>
  </si>
  <si>
    <t>3.1.5.1</t>
  </si>
  <si>
    <t>Specific professional experience</t>
  </si>
  <si>
    <t>Company …</t>
  </si>
  <si>
    <t>2.3</t>
  </si>
  <si>
    <t>Training Expert(s)</t>
  </si>
  <si>
    <t>Language ( Proficient in the English language, writing and speakig)</t>
  </si>
  <si>
    <t>Overview  of staff, team concept , official of the company</t>
  </si>
  <si>
    <t>Project title: Preparation and implementation of a virtual course on Techno-financial evaluation, design, installation and maintenance of roof-top PV solar  projects for Caribbean Overseas Territories ( OCTs)</t>
  </si>
  <si>
    <t>Registration certificate and financial  statements of the past three years</t>
  </si>
  <si>
    <t>2.4</t>
  </si>
  <si>
    <t>2.5</t>
  </si>
  <si>
    <t>3.1.5.2</t>
  </si>
  <si>
    <t>3.1.5.3</t>
  </si>
  <si>
    <t>3.1.5.4</t>
  </si>
  <si>
    <t>3.1.6</t>
  </si>
  <si>
    <t>3.1.6.1</t>
  </si>
  <si>
    <t xml:space="preserve">Academic requirement of a bachelor’s degree or equivalent, in Engineering, Natural or Energy Sciences or a similar area, Master’s Degree and or PhD will be considered an additional asset </t>
  </si>
  <si>
    <t xml:space="preserve">Concept and Methodology for Course development and Implementation </t>
  </si>
  <si>
    <t>Company or expert references related to field works regarding the development, installation and/or evaluation of solar PV plants in the Caribbean indicating Name of Client, Project size and scope, Location and Year</t>
  </si>
  <si>
    <t>Company references related to the provision of training courses on solar PV</t>
  </si>
  <si>
    <t>NABCEP Certification or similar</t>
  </si>
  <si>
    <t>Minimum of 10 years working in the energy sector</t>
  </si>
  <si>
    <t xml:space="preserve">Demonstrated working experience and knowledge in the preparation and implementation of capacity building and training exercise utilizing the digital, online and virtual modalities. </t>
  </si>
  <si>
    <t xml:space="preserve">Demonstrated working experience and knowledge in the construction and installation of grid-tied and island roof-top solar PV projects </t>
  </si>
  <si>
    <t>Demonstrated experience and knowledge in the techno-financial development of solar PV projects (Business-Plans, Cash-flow analysis)</t>
  </si>
  <si>
    <t>Demonstrated knowledge of applicable supportive and legal frameworks for roof-top solar PV projects in the Caribbean, including building and construction codes, applicable quality standards and connection requirements</t>
  </si>
  <si>
    <r>
      <t xml:space="preserve">Demonstrated working experience in CARICOM member countries and </t>
    </r>
    <r>
      <rPr>
        <u/>
        <sz val="10"/>
        <rFont val="Arial"/>
        <family val="2"/>
      </rPr>
      <t>OR</t>
    </r>
    <r>
      <rPr>
        <sz val="10"/>
        <rFont val="Arial"/>
        <family val="2"/>
      </rPr>
      <t xml:space="preserve"> the Oveseas Countries and Territories related to Solar PV</t>
    </r>
  </si>
  <si>
    <t>Minimum of 3 years developing and implementing training courses related to renewable energies including minimum conducted 3 trainings on solar PV</t>
  </si>
  <si>
    <t>Minimum of 8 years working experience related to solar PV</t>
  </si>
  <si>
    <t>Organizational structure, business of the company, quality 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</si>
</sst>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36"/>
      <name val="GTZ-Logo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5"/>
      <color rgb="FFFF000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bgColor indexed="22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3" xfId="0" applyBorder="1"/>
    <xf numFmtId="0" fontId="0" fillId="0" borderId="4" xfId="0" applyBorder="1" applyAlignment="1">
      <alignment horizontal="center" wrapText="1"/>
    </xf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49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8" xfId="0" applyFont="1" applyBorder="1"/>
    <xf numFmtId="0" fontId="0" fillId="2" borderId="4" xfId="0" applyFill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49" fontId="0" fillId="0" borderId="8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5" fillId="0" borderId="0" xfId="0" applyFont="1"/>
    <xf numFmtId="49" fontId="5" fillId="0" borderId="8" xfId="0" applyNumberFormat="1" applyFont="1" applyBorder="1"/>
    <xf numFmtId="49" fontId="5" fillId="0" borderId="0" xfId="0" applyNumberFormat="1" applyFont="1"/>
    <xf numFmtId="0" fontId="5" fillId="0" borderId="11" xfId="0" applyFont="1" applyBorder="1" applyAlignment="1">
      <alignment horizontal="center"/>
    </xf>
    <xf numFmtId="49" fontId="6" fillId="0" borderId="8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5" fillId="0" borderId="1" xfId="0" applyNumberFormat="1" applyFont="1" applyBorder="1"/>
    <xf numFmtId="49" fontId="6" fillId="0" borderId="1" xfId="0" applyNumberFormat="1" applyFont="1" applyBorder="1"/>
    <xf numFmtId="0" fontId="6" fillId="0" borderId="0" xfId="0" applyFont="1"/>
    <xf numFmtId="0" fontId="6" fillId="0" borderId="9" xfId="0" applyFont="1" applyBorder="1"/>
    <xf numFmtId="49" fontId="6" fillId="0" borderId="0" xfId="0" applyNumberFormat="1" applyFont="1"/>
    <xf numFmtId="0" fontId="5" fillId="0" borderId="9" xfId="0" applyFont="1" applyBorder="1" applyAlignment="1">
      <alignment horizontal="left" vertical="justify"/>
    </xf>
    <xf numFmtId="0" fontId="5" fillId="0" borderId="0" xfId="0" applyFont="1" applyAlignment="1">
      <alignment horizontal="left" vertical="top"/>
    </xf>
    <xf numFmtId="0" fontId="7" fillId="0" borderId="6" xfId="0" applyFont="1" applyBorder="1" applyAlignment="1">
      <alignment horizontal="centerContinuous" vertical="top"/>
    </xf>
    <xf numFmtId="0" fontId="7" fillId="0" borderId="7" xfId="0" applyFont="1" applyBorder="1" applyAlignment="1">
      <alignment horizontal="centerContinuous" vertical="top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0" borderId="0" xfId="0" applyFont="1"/>
    <xf numFmtId="0" fontId="0" fillId="0" borderId="9" xfId="0" applyBorder="1" applyAlignment="1">
      <alignment horizontal="left"/>
    </xf>
    <xf numFmtId="0" fontId="5" fillId="0" borderId="0" xfId="0" applyFont="1" applyAlignment="1">
      <alignment horizontal="center" shrinkToFi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 applyAlignment="1">
      <alignment horizontal="left" vertical="justify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justify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vertical="justify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5"/>
  <sheetViews>
    <sheetView tabSelected="1" topLeftCell="C1" zoomScaleNormal="100" zoomScaleSheetLayoutView="75" workbookViewId="0">
      <selection activeCell="J41" sqref="J41"/>
    </sheetView>
  </sheetViews>
  <sheetFormatPr defaultColWidth="10.90625" defaultRowHeight="12.5"/>
  <cols>
    <col min="1" max="1" width="12.453125" customWidth="1"/>
    <col min="2" max="2" width="8.1796875" customWidth="1"/>
    <col min="3" max="3" width="92.81640625" customWidth="1"/>
    <col min="4" max="4" width="35.36328125" customWidth="1"/>
    <col min="5" max="5" width="10" style="25" customWidth="1"/>
    <col min="6" max="17" width="8.81640625" customWidth="1"/>
  </cols>
  <sheetData>
    <row r="1" spans="1:17" s="5" customFormat="1" ht="34.5" customHeight="1">
      <c r="A1" s="17"/>
      <c r="B1" s="4"/>
      <c r="C1" s="54" t="s">
        <v>0</v>
      </c>
      <c r="D1" s="55"/>
      <c r="E1" s="55"/>
      <c r="F1" s="55"/>
      <c r="G1" s="55"/>
      <c r="H1" s="55"/>
      <c r="I1" s="55"/>
      <c r="J1" s="55"/>
      <c r="K1" s="56"/>
      <c r="L1" s="65" t="s">
        <v>25</v>
      </c>
      <c r="M1" s="66"/>
      <c r="N1" s="66"/>
      <c r="O1" s="66"/>
      <c r="P1" s="66"/>
      <c r="Q1" s="67"/>
    </row>
    <row r="2" spans="1:17" ht="78" customHeight="1">
      <c r="A2" s="23"/>
      <c r="B2" s="24"/>
      <c r="C2" s="63" t="s">
        <v>46</v>
      </c>
      <c r="D2" s="64"/>
      <c r="E2" s="64"/>
      <c r="F2" s="64"/>
      <c r="G2" s="64"/>
      <c r="H2" s="64"/>
      <c r="I2" s="51"/>
      <c r="J2" s="51"/>
      <c r="K2" s="51"/>
      <c r="L2" s="51"/>
      <c r="M2" s="51"/>
      <c r="N2" s="51"/>
      <c r="O2" s="51"/>
      <c r="P2" s="51"/>
      <c r="Q2" s="52"/>
    </row>
    <row r="3" spans="1:17" ht="44.25" customHeight="1">
      <c r="A3" s="3"/>
      <c r="D3" s="8"/>
      <c r="E3" s="68" t="s">
        <v>1</v>
      </c>
      <c r="F3" s="41" t="s">
        <v>2</v>
      </c>
      <c r="G3" s="42"/>
      <c r="H3" s="41" t="s">
        <v>3</v>
      </c>
      <c r="I3" s="42"/>
      <c r="J3" s="41" t="s">
        <v>4</v>
      </c>
      <c r="K3" s="42"/>
      <c r="L3" s="41" t="s">
        <v>5</v>
      </c>
      <c r="M3" s="42"/>
      <c r="N3" s="41" t="s">
        <v>6</v>
      </c>
      <c r="O3" s="42"/>
      <c r="P3" s="41" t="s">
        <v>41</v>
      </c>
      <c r="Q3" s="42"/>
    </row>
    <row r="4" spans="1:17" ht="50">
      <c r="A4" s="9"/>
      <c r="B4" s="10"/>
      <c r="C4" s="19" t="s">
        <v>7</v>
      </c>
      <c r="D4" s="11"/>
      <c r="E4" s="69"/>
      <c r="F4" s="7" t="s">
        <v>8</v>
      </c>
      <c r="G4" s="7" t="s">
        <v>9</v>
      </c>
      <c r="H4" s="7" t="s">
        <v>8</v>
      </c>
      <c r="I4" s="7" t="s">
        <v>9</v>
      </c>
      <c r="J4" s="7" t="s">
        <v>8</v>
      </c>
      <c r="K4" s="7" t="s">
        <v>9</v>
      </c>
      <c r="L4" s="7" t="s">
        <v>8</v>
      </c>
      <c r="M4" s="7" t="s">
        <v>9</v>
      </c>
      <c r="N4" s="7" t="s">
        <v>8</v>
      </c>
      <c r="O4" s="7" t="s">
        <v>9</v>
      </c>
      <c r="P4" s="7" t="s">
        <v>8</v>
      </c>
      <c r="Q4" s="7" t="s">
        <v>9</v>
      </c>
    </row>
    <row r="5" spans="1:17" ht="13">
      <c r="A5" s="35" t="s">
        <v>10</v>
      </c>
      <c r="B5" s="36" t="s">
        <v>26</v>
      </c>
      <c r="C5" s="36"/>
      <c r="D5" s="37"/>
      <c r="E5" s="28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ht="13">
      <c r="A6" s="34" t="s">
        <v>11</v>
      </c>
      <c r="B6" s="62" t="s">
        <v>56</v>
      </c>
      <c r="C6" s="62"/>
      <c r="D6" s="37"/>
      <c r="E6" s="28">
        <v>15</v>
      </c>
      <c r="F6" s="45">
        <v>0</v>
      </c>
      <c r="G6" s="15">
        <f>$E6*F6</f>
        <v>0</v>
      </c>
      <c r="H6" s="45">
        <v>0</v>
      </c>
      <c r="I6" s="15">
        <f>$E6*H6</f>
        <v>0</v>
      </c>
      <c r="J6" s="45">
        <v>0</v>
      </c>
      <c r="K6" s="15">
        <f t="shared" ref="K6" si="0">$E6*J6</f>
        <v>0</v>
      </c>
      <c r="L6" s="45">
        <v>0</v>
      </c>
      <c r="M6" s="15">
        <f t="shared" ref="M6" si="1">$E6*L6</f>
        <v>0</v>
      </c>
      <c r="N6" s="45">
        <v>0</v>
      </c>
      <c r="O6" s="15">
        <f t="shared" ref="O6" si="2">$E6*N6</f>
        <v>0</v>
      </c>
      <c r="P6" s="45">
        <v>0</v>
      </c>
      <c r="Q6" s="15">
        <f t="shared" ref="Q6" si="3">$E6*P6</f>
        <v>0</v>
      </c>
    </row>
    <row r="7" spans="1:17" ht="13">
      <c r="A7" s="26" t="s">
        <v>23</v>
      </c>
      <c r="B7" s="6"/>
      <c r="C7" s="6"/>
      <c r="D7" s="4"/>
      <c r="E7" s="43">
        <f>SUM(E6:E6)</f>
        <v>15</v>
      </c>
      <c r="F7" s="46"/>
      <c r="G7" s="43">
        <f>SUM(G6:G6)</f>
        <v>0</v>
      </c>
      <c r="H7" s="46"/>
      <c r="I7" s="43">
        <f>SUM(I6:I6)</f>
        <v>0</v>
      </c>
      <c r="J7" s="46"/>
      <c r="K7" s="43">
        <f>SUM(K6:K6)</f>
        <v>0</v>
      </c>
      <c r="L7" s="46"/>
      <c r="M7" s="43">
        <f>SUM(M6:M6)</f>
        <v>0</v>
      </c>
      <c r="N7" s="46"/>
      <c r="O7" s="43">
        <f>SUM(O6:O6)</f>
        <v>0</v>
      </c>
      <c r="P7" s="46"/>
      <c r="Q7" s="43">
        <f>SUM(Q6:Q6)</f>
        <v>0</v>
      </c>
    </row>
    <row r="8" spans="1:17" ht="13">
      <c r="A8" s="35" t="s">
        <v>13</v>
      </c>
      <c r="B8" s="36" t="s">
        <v>27</v>
      </c>
      <c r="C8" s="36"/>
      <c r="D8" s="37"/>
      <c r="E8" s="28"/>
      <c r="F8" s="47"/>
      <c r="G8" s="15"/>
      <c r="H8" s="47"/>
      <c r="I8" s="15"/>
      <c r="J8" s="47"/>
      <c r="K8" s="15"/>
      <c r="L8" s="47"/>
      <c r="M8" s="15"/>
      <c r="N8" s="47"/>
      <c r="O8" s="15"/>
      <c r="P8" s="47"/>
      <c r="Q8" s="15"/>
    </row>
    <row r="9" spans="1:17" ht="13">
      <c r="A9" s="34" t="s">
        <v>14</v>
      </c>
      <c r="B9" s="61" t="s">
        <v>68</v>
      </c>
      <c r="C9" s="61"/>
      <c r="D9" s="8"/>
      <c r="E9" s="28">
        <v>3</v>
      </c>
      <c r="F9" s="45">
        <v>0</v>
      </c>
      <c r="G9" s="15">
        <f t="shared" ref="G9" si="4">$E9*F9</f>
        <v>0</v>
      </c>
      <c r="H9" s="45">
        <v>0</v>
      </c>
      <c r="I9" s="15">
        <f t="shared" ref="I9" si="5">$E9*H9</f>
        <v>0</v>
      </c>
      <c r="J9" s="45">
        <v>0</v>
      </c>
      <c r="K9" s="15">
        <f t="shared" ref="K9" si="6">$E9*J9</f>
        <v>0</v>
      </c>
      <c r="L9" s="45">
        <v>0</v>
      </c>
      <c r="M9" s="15">
        <f t="shared" ref="M9" si="7">$E9*L9</f>
        <v>0</v>
      </c>
      <c r="N9" s="45">
        <v>0</v>
      </c>
      <c r="O9" s="15">
        <f t="shared" ref="O9" si="8">$E9*N9</f>
        <v>0</v>
      </c>
      <c r="P9" s="45">
        <v>0</v>
      </c>
      <c r="Q9" s="15">
        <f t="shared" ref="Q9" si="9">$E9*P9</f>
        <v>0</v>
      </c>
    </row>
    <row r="10" spans="1:17" ht="13">
      <c r="A10" s="34" t="s">
        <v>15</v>
      </c>
      <c r="B10" s="61" t="s">
        <v>45</v>
      </c>
      <c r="C10" s="61"/>
      <c r="D10" s="8"/>
      <c r="E10" s="28">
        <v>3</v>
      </c>
      <c r="F10" s="45">
        <v>0</v>
      </c>
      <c r="G10" s="15">
        <f t="shared" ref="G10:G13" si="10">$E10*F10</f>
        <v>0</v>
      </c>
      <c r="H10" s="45">
        <v>0</v>
      </c>
      <c r="I10" s="15">
        <f t="shared" ref="I10:I13" si="11">$E10*H10</f>
        <v>0</v>
      </c>
      <c r="J10" s="45">
        <v>0</v>
      </c>
      <c r="K10" s="15">
        <f t="shared" ref="K10:K13" si="12">$E10*J10</f>
        <v>0</v>
      </c>
      <c r="L10" s="45">
        <v>0</v>
      </c>
      <c r="M10" s="15">
        <f t="shared" ref="M10:M13" si="13">$E10*L10</f>
        <v>0</v>
      </c>
      <c r="N10" s="45">
        <v>0</v>
      </c>
      <c r="O10" s="15">
        <f t="shared" ref="O10:O13" si="14">$E10*N10</f>
        <v>0</v>
      </c>
      <c r="P10" s="45">
        <v>0</v>
      </c>
      <c r="Q10" s="15">
        <f t="shared" ref="Q10:Q13" si="15">$E10*P10</f>
        <v>0</v>
      </c>
    </row>
    <row r="11" spans="1:17" ht="13">
      <c r="A11" s="34" t="s">
        <v>42</v>
      </c>
      <c r="B11" s="61" t="s">
        <v>47</v>
      </c>
      <c r="C11" s="61"/>
      <c r="D11" s="8"/>
      <c r="E11" s="28">
        <v>3</v>
      </c>
      <c r="F11" s="45">
        <v>0</v>
      </c>
      <c r="G11" s="15">
        <f t="shared" si="10"/>
        <v>0</v>
      </c>
      <c r="H11" s="45">
        <v>0</v>
      </c>
      <c r="I11" s="15">
        <f t="shared" si="11"/>
        <v>0</v>
      </c>
      <c r="J11" s="45">
        <v>0</v>
      </c>
      <c r="K11" s="15">
        <f t="shared" si="12"/>
        <v>0</v>
      </c>
      <c r="L11" s="45">
        <v>0</v>
      </c>
      <c r="M11" s="15">
        <f t="shared" si="13"/>
        <v>0</v>
      </c>
      <c r="N11" s="45">
        <v>0</v>
      </c>
      <c r="O11" s="15">
        <f t="shared" si="14"/>
        <v>0</v>
      </c>
      <c r="P11" s="45">
        <v>0</v>
      </c>
      <c r="Q11" s="15">
        <f t="shared" si="15"/>
        <v>0</v>
      </c>
    </row>
    <row r="12" spans="1:17" ht="13">
      <c r="A12" s="34" t="s">
        <v>48</v>
      </c>
      <c r="B12" s="61" t="s">
        <v>58</v>
      </c>
      <c r="C12" s="61"/>
      <c r="D12" s="8"/>
      <c r="E12" s="28">
        <v>10</v>
      </c>
      <c r="F12" s="45">
        <v>0</v>
      </c>
      <c r="G12" s="15">
        <f t="shared" si="10"/>
        <v>0</v>
      </c>
      <c r="H12" s="45">
        <v>0</v>
      </c>
      <c r="I12" s="15">
        <f t="shared" si="11"/>
        <v>0</v>
      </c>
      <c r="J12" s="45">
        <v>0</v>
      </c>
      <c r="K12" s="15">
        <f t="shared" si="12"/>
        <v>0</v>
      </c>
      <c r="L12" s="45">
        <v>0</v>
      </c>
      <c r="M12" s="15">
        <f t="shared" si="13"/>
        <v>0</v>
      </c>
      <c r="N12" s="45">
        <v>0</v>
      </c>
      <c r="O12" s="15">
        <f t="shared" si="14"/>
        <v>0</v>
      </c>
      <c r="P12" s="45">
        <v>0</v>
      </c>
      <c r="Q12" s="15">
        <f t="shared" si="15"/>
        <v>0</v>
      </c>
    </row>
    <row r="13" spans="1:17" ht="26.5" customHeight="1">
      <c r="A13" s="34" t="s">
        <v>49</v>
      </c>
      <c r="B13" s="58" t="s">
        <v>57</v>
      </c>
      <c r="C13" s="58"/>
      <c r="D13" s="8"/>
      <c r="E13" s="28">
        <v>10</v>
      </c>
      <c r="F13" s="45">
        <v>0</v>
      </c>
      <c r="G13" s="15">
        <f t="shared" si="10"/>
        <v>0</v>
      </c>
      <c r="H13" s="45">
        <v>0</v>
      </c>
      <c r="I13" s="15">
        <f t="shared" si="11"/>
        <v>0</v>
      </c>
      <c r="J13" s="45">
        <v>0</v>
      </c>
      <c r="K13" s="15">
        <f t="shared" si="12"/>
        <v>0</v>
      </c>
      <c r="L13" s="45">
        <v>0</v>
      </c>
      <c r="M13" s="15">
        <f t="shared" si="13"/>
        <v>0</v>
      </c>
      <c r="N13" s="45">
        <v>0</v>
      </c>
      <c r="O13" s="15">
        <f t="shared" si="14"/>
        <v>0</v>
      </c>
      <c r="P13" s="45">
        <v>0</v>
      </c>
      <c r="Q13" s="15">
        <f t="shared" si="15"/>
        <v>0</v>
      </c>
    </row>
    <row r="14" spans="1:17" ht="13">
      <c r="A14" s="26" t="s">
        <v>24</v>
      </c>
      <c r="B14" s="13"/>
      <c r="C14" s="6"/>
      <c r="D14" s="4"/>
      <c r="E14" s="43">
        <f>SUM(E9:E13)</f>
        <v>29</v>
      </c>
      <c r="F14" s="18"/>
      <c r="G14" s="16">
        <f>SUM(G8:G13)</f>
        <v>0</v>
      </c>
      <c r="H14" s="46"/>
      <c r="I14" s="16">
        <f>SUM(I8:I13)</f>
        <v>0</v>
      </c>
      <c r="J14" s="18"/>
      <c r="K14" s="16">
        <f>SUM(K8:K13)</f>
        <v>0</v>
      </c>
      <c r="L14" s="18"/>
      <c r="M14" s="16">
        <f>SUM(M8:M13)</f>
        <v>0</v>
      </c>
      <c r="N14" s="46"/>
      <c r="O14" s="16">
        <f>SUM(O8:O13)</f>
        <v>0</v>
      </c>
      <c r="P14" s="18"/>
      <c r="Q14" s="16">
        <f>SUM(Q8:Q13)</f>
        <v>0</v>
      </c>
    </row>
    <row r="15" spans="1:17" ht="13">
      <c r="A15" s="35" t="s">
        <v>16</v>
      </c>
      <c r="B15" s="38" t="s">
        <v>28</v>
      </c>
      <c r="C15" s="36"/>
      <c r="D15" s="37"/>
      <c r="E15" s="28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13">
      <c r="A16" s="35" t="s">
        <v>17</v>
      </c>
      <c r="B16" s="38" t="s">
        <v>43</v>
      </c>
      <c r="C16" s="25"/>
      <c r="D16" s="8"/>
      <c r="E16" s="28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13">
      <c r="A17" s="34" t="s">
        <v>31</v>
      </c>
      <c r="B17" s="27" t="s">
        <v>59</v>
      </c>
      <c r="C17" s="25"/>
      <c r="D17" s="8"/>
      <c r="E17" s="28">
        <v>6</v>
      </c>
      <c r="F17" s="45">
        <v>0</v>
      </c>
      <c r="G17" s="15">
        <f>$E17*F17</f>
        <v>0</v>
      </c>
      <c r="H17" s="45">
        <v>0</v>
      </c>
      <c r="I17" s="15">
        <f>$E17*H17</f>
        <v>0</v>
      </c>
      <c r="J17" s="45">
        <v>0</v>
      </c>
      <c r="K17" s="15">
        <f>$E17*J17</f>
        <v>0</v>
      </c>
      <c r="L17" s="45">
        <v>0</v>
      </c>
      <c r="M17" s="15">
        <f>$E17*L17</f>
        <v>0</v>
      </c>
      <c r="N17" s="45">
        <v>0</v>
      </c>
      <c r="O17" s="15">
        <f>$E17*N17</f>
        <v>0</v>
      </c>
      <c r="P17" s="45">
        <v>0</v>
      </c>
      <c r="Q17" s="15">
        <f>$E17*P17</f>
        <v>0</v>
      </c>
    </row>
    <row r="18" spans="1:17" ht="29" customHeight="1">
      <c r="A18" s="34" t="s">
        <v>32</v>
      </c>
      <c r="B18" s="58" t="s">
        <v>55</v>
      </c>
      <c r="C18" s="58"/>
      <c r="D18" s="49"/>
      <c r="E18" s="28">
        <v>5</v>
      </c>
      <c r="F18" s="45">
        <v>0</v>
      </c>
      <c r="G18" s="15">
        <f>$E18*F18</f>
        <v>0</v>
      </c>
      <c r="H18" s="45">
        <v>0</v>
      </c>
      <c r="I18" s="15">
        <f>$E18*H18</f>
        <v>0</v>
      </c>
      <c r="J18" s="45">
        <v>0</v>
      </c>
      <c r="K18" s="15">
        <f>$E18*J18</f>
        <v>0</v>
      </c>
      <c r="L18" s="45">
        <v>0</v>
      </c>
      <c r="M18" s="15">
        <f>$E18*L18</f>
        <v>0</v>
      </c>
      <c r="N18" s="45">
        <v>0</v>
      </c>
      <c r="O18" s="15">
        <f>$E18*N18</f>
        <v>0</v>
      </c>
      <c r="P18" s="45">
        <v>0</v>
      </c>
      <c r="Q18" s="15">
        <f>$E18*P18</f>
        <v>0</v>
      </c>
    </row>
    <row r="19" spans="1:17" ht="13">
      <c r="A19" s="34" t="s">
        <v>33</v>
      </c>
      <c r="B19" s="61" t="s">
        <v>44</v>
      </c>
      <c r="C19" s="61"/>
      <c r="D19" s="8"/>
      <c r="E19" s="28">
        <v>3</v>
      </c>
      <c r="F19" s="45">
        <v>0</v>
      </c>
      <c r="G19" s="15">
        <f>$E19*F19</f>
        <v>0</v>
      </c>
      <c r="H19" s="45">
        <v>0</v>
      </c>
      <c r="I19" s="15">
        <f>$E19*H19</f>
        <v>0</v>
      </c>
      <c r="J19" s="45">
        <v>0</v>
      </c>
      <c r="K19" s="15">
        <f>$E19*J19</f>
        <v>0</v>
      </c>
      <c r="L19" s="45">
        <v>0</v>
      </c>
      <c r="M19" s="15">
        <f>$E19*L19</f>
        <v>0</v>
      </c>
      <c r="N19" s="45">
        <v>0</v>
      </c>
      <c r="O19" s="15">
        <f>$E19*N19</f>
        <v>0</v>
      </c>
      <c r="P19" s="45">
        <v>0</v>
      </c>
      <c r="Q19" s="15">
        <f>$E19*P19</f>
        <v>0</v>
      </c>
    </row>
    <row r="20" spans="1:17" ht="13">
      <c r="A20" s="35" t="s">
        <v>34</v>
      </c>
      <c r="B20" s="38" t="s">
        <v>30</v>
      </c>
      <c r="D20" s="8"/>
      <c r="E20" s="28"/>
      <c r="F20" s="45"/>
      <c r="G20" s="15"/>
      <c r="H20" s="45"/>
      <c r="I20" s="15"/>
      <c r="J20" s="45"/>
      <c r="K20" s="15"/>
      <c r="L20" s="45"/>
      <c r="M20" s="15"/>
      <c r="N20" s="45"/>
      <c r="O20" s="15"/>
      <c r="P20" s="45"/>
      <c r="Q20" s="15"/>
    </row>
    <row r="21" spans="1:17" ht="13">
      <c r="A21" s="34" t="s">
        <v>35</v>
      </c>
      <c r="B21" s="27" t="s">
        <v>60</v>
      </c>
      <c r="C21" s="25"/>
      <c r="D21" s="8"/>
      <c r="E21" s="28">
        <v>3</v>
      </c>
      <c r="F21" s="45">
        <v>0</v>
      </c>
      <c r="G21" s="15">
        <v>0</v>
      </c>
      <c r="H21" s="45">
        <v>0</v>
      </c>
      <c r="I21" s="15">
        <v>0</v>
      </c>
      <c r="J21" s="45">
        <v>0</v>
      </c>
      <c r="K21" s="15">
        <v>0</v>
      </c>
      <c r="L21" s="45">
        <v>0</v>
      </c>
      <c r="M21" s="15">
        <v>0</v>
      </c>
      <c r="N21" s="45">
        <v>0</v>
      </c>
      <c r="O21" s="15">
        <v>0</v>
      </c>
      <c r="P21" s="45">
        <v>0</v>
      </c>
      <c r="Q21" s="15">
        <v>0</v>
      </c>
    </row>
    <row r="22" spans="1:17" ht="13">
      <c r="A22" s="34" t="s">
        <v>36</v>
      </c>
      <c r="B22" s="27" t="s">
        <v>67</v>
      </c>
      <c r="C22" s="25"/>
      <c r="D22" s="8"/>
      <c r="E22" s="28">
        <v>5</v>
      </c>
      <c r="F22" s="45">
        <v>0</v>
      </c>
      <c r="G22" s="15">
        <v>0</v>
      </c>
      <c r="H22" s="45">
        <v>0</v>
      </c>
      <c r="I22" s="15">
        <v>0</v>
      </c>
      <c r="J22" s="45">
        <v>0</v>
      </c>
      <c r="K22" s="15">
        <v>0</v>
      </c>
      <c r="L22" s="45">
        <v>0</v>
      </c>
      <c r="M22" s="15">
        <v>0</v>
      </c>
      <c r="N22" s="45">
        <v>0</v>
      </c>
      <c r="O22" s="15">
        <v>0</v>
      </c>
      <c r="P22" s="45">
        <v>0</v>
      </c>
      <c r="Q22" s="15">
        <v>0</v>
      </c>
    </row>
    <row r="23" spans="1:17" ht="24.5" customHeight="1">
      <c r="A23" s="34" t="s">
        <v>37</v>
      </c>
      <c r="B23" s="59" t="s">
        <v>66</v>
      </c>
      <c r="C23" s="59"/>
      <c r="D23" s="8"/>
      <c r="E23" s="28">
        <v>5</v>
      </c>
      <c r="F23" s="45">
        <v>0</v>
      </c>
      <c r="G23" s="15">
        <v>0</v>
      </c>
      <c r="H23" s="45">
        <v>0</v>
      </c>
      <c r="I23" s="15">
        <v>0</v>
      </c>
      <c r="J23" s="45">
        <v>0</v>
      </c>
      <c r="K23" s="15">
        <v>0</v>
      </c>
      <c r="L23" s="45">
        <v>0</v>
      </c>
      <c r="M23" s="15">
        <v>0</v>
      </c>
      <c r="N23" s="45">
        <v>0</v>
      </c>
      <c r="O23" s="15">
        <v>0</v>
      </c>
      <c r="P23" s="45">
        <v>0</v>
      </c>
      <c r="Q23" s="15">
        <v>0</v>
      </c>
    </row>
    <row r="24" spans="1:17" ht="12" customHeight="1">
      <c r="A24" s="35" t="s">
        <v>38</v>
      </c>
      <c r="B24" s="38" t="s">
        <v>40</v>
      </c>
      <c r="C24" s="27"/>
      <c r="D24" s="8"/>
      <c r="E24" s="28"/>
      <c r="F24" s="45"/>
      <c r="G24" s="15"/>
      <c r="H24" s="45"/>
      <c r="I24" s="15"/>
      <c r="J24" s="45"/>
      <c r="K24" s="15"/>
      <c r="L24" s="45"/>
      <c r="M24" s="15"/>
      <c r="N24" s="45"/>
      <c r="O24" s="15"/>
      <c r="P24" s="45"/>
      <c r="Q24" s="15"/>
    </row>
    <row r="25" spans="1:17" ht="24" customHeight="1">
      <c r="A25" s="34" t="s">
        <v>39</v>
      </c>
      <c r="B25" s="59" t="s">
        <v>61</v>
      </c>
      <c r="C25" s="59"/>
      <c r="D25" s="25"/>
      <c r="E25" s="28">
        <v>8</v>
      </c>
      <c r="F25" s="45">
        <v>0</v>
      </c>
      <c r="G25" s="15">
        <v>0</v>
      </c>
      <c r="H25" s="45">
        <v>0</v>
      </c>
      <c r="I25" s="15">
        <v>0</v>
      </c>
      <c r="J25" s="45">
        <v>0</v>
      </c>
      <c r="K25" s="15">
        <v>0</v>
      </c>
      <c r="L25" s="45">
        <v>0</v>
      </c>
      <c r="M25" s="15">
        <v>0</v>
      </c>
      <c r="N25" s="45">
        <v>0</v>
      </c>
      <c r="O25" s="15">
        <v>0</v>
      </c>
      <c r="P25" s="45">
        <v>0</v>
      </c>
      <c r="Q25" s="15">
        <v>0</v>
      </c>
    </row>
    <row r="26" spans="1:17" ht="30.5" customHeight="1">
      <c r="A26" s="34" t="s">
        <v>50</v>
      </c>
      <c r="B26" s="58" t="s">
        <v>62</v>
      </c>
      <c r="C26" s="58"/>
      <c r="D26" s="53"/>
      <c r="E26" s="28">
        <v>8</v>
      </c>
      <c r="F26" s="45">
        <v>0</v>
      </c>
      <c r="G26" s="15">
        <f>$E26*F26</f>
        <v>0</v>
      </c>
      <c r="H26" s="45">
        <v>0</v>
      </c>
      <c r="I26" s="15">
        <f>$E26*H26</f>
        <v>0</v>
      </c>
      <c r="J26" s="45">
        <v>0</v>
      </c>
      <c r="K26" s="15">
        <f>$E26*J26</f>
        <v>0</v>
      </c>
      <c r="L26" s="45">
        <v>0</v>
      </c>
      <c r="M26" s="15">
        <f>$E26*L26</f>
        <v>0</v>
      </c>
      <c r="N26" s="45">
        <v>0</v>
      </c>
      <c r="O26" s="15">
        <f>$E26*N26</f>
        <v>0</v>
      </c>
      <c r="P26" s="45">
        <v>0</v>
      </c>
      <c r="Q26" s="15">
        <f>$E26*P26</f>
        <v>0</v>
      </c>
    </row>
    <row r="27" spans="1:17" ht="24.5" customHeight="1">
      <c r="A27" s="34" t="s">
        <v>51</v>
      </c>
      <c r="B27" s="58" t="s">
        <v>63</v>
      </c>
      <c r="C27" s="58"/>
      <c r="D27" s="39"/>
      <c r="E27" s="28">
        <v>5</v>
      </c>
      <c r="F27" s="45">
        <v>0</v>
      </c>
      <c r="G27" s="15">
        <f>$E27*F27</f>
        <v>0</v>
      </c>
      <c r="H27" s="45">
        <v>0</v>
      </c>
      <c r="I27" s="15">
        <f>$E27*H27</f>
        <v>0</v>
      </c>
      <c r="J27" s="45">
        <v>0</v>
      </c>
      <c r="K27" s="15">
        <f>$E27*J27</f>
        <v>0</v>
      </c>
      <c r="L27" s="45">
        <v>0</v>
      </c>
      <c r="M27" s="15">
        <f>$E27*L27</f>
        <v>0</v>
      </c>
      <c r="N27" s="45">
        <v>0</v>
      </c>
      <c r="O27" s="15">
        <f>$E27*N27</f>
        <v>0</v>
      </c>
      <c r="P27" s="45">
        <v>0</v>
      </c>
      <c r="Q27" s="15">
        <f>$E27*P27</f>
        <v>0</v>
      </c>
    </row>
    <row r="28" spans="1:17" ht="28" customHeight="1">
      <c r="A28" s="34" t="s">
        <v>52</v>
      </c>
      <c r="B28" s="60" t="s">
        <v>64</v>
      </c>
      <c r="C28" s="60"/>
      <c r="D28" s="50"/>
      <c r="E28" s="28">
        <v>5</v>
      </c>
      <c r="F28" s="45">
        <v>0</v>
      </c>
      <c r="G28" s="15">
        <v>0</v>
      </c>
      <c r="H28" s="45">
        <v>0</v>
      </c>
      <c r="I28" s="15">
        <v>0</v>
      </c>
      <c r="J28" s="45">
        <v>0</v>
      </c>
      <c r="K28" s="15">
        <v>0</v>
      </c>
      <c r="L28" s="45">
        <v>0</v>
      </c>
      <c r="M28" s="15">
        <v>0</v>
      </c>
      <c r="N28" s="45">
        <v>0</v>
      </c>
      <c r="O28" s="15">
        <v>0</v>
      </c>
      <c r="P28" s="45">
        <v>0</v>
      </c>
      <c r="Q28" s="15">
        <v>0</v>
      </c>
    </row>
    <row r="29" spans="1:17" ht="11" customHeight="1">
      <c r="A29" s="35" t="s">
        <v>53</v>
      </c>
      <c r="B29" s="57" t="s">
        <v>29</v>
      </c>
      <c r="C29" s="57"/>
      <c r="D29" s="39"/>
      <c r="E29" s="28"/>
      <c r="F29" s="45"/>
      <c r="G29" s="15"/>
      <c r="H29" s="45"/>
      <c r="I29" s="15"/>
      <c r="J29" s="45"/>
      <c r="K29" s="15"/>
      <c r="L29" s="45"/>
      <c r="M29" s="15"/>
      <c r="N29" s="45"/>
      <c r="O29" s="15"/>
      <c r="P29" s="45"/>
      <c r="Q29" s="15"/>
    </row>
    <row r="30" spans="1:17" ht="28" customHeight="1">
      <c r="A30" s="34" t="s">
        <v>54</v>
      </c>
      <c r="B30" s="60" t="s">
        <v>65</v>
      </c>
      <c r="C30" s="60"/>
      <c r="D30" s="39"/>
      <c r="E30" s="28">
        <v>3</v>
      </c>
      <c r="F30" s="45">
        <v>0</v>
      </c>
      <c r="G30" s="15">
        <f>$E30*F30</f>
        <v>0</v>
      </c>
      <c r="H30" s="45">
        <v>0</v>
      </c>
      <c r="I30" s="15">
        <f>$E30*H30</f>
        <v>0</v>
      </c>
      <c r="J30" s="45">
        <v>0</v>
      </c>
      <c r="K30" s="15">
        <f>$E30*J30</f>
        <v>0</v>
      </c>
      <c r="L30" s="45">
        <v>0</v>
      </c>
      <c r="M30" s="15">
        <f>$E30*L30</f>
        <v>0</v>
      </c>
      <c r="N30" s="45">
        <v>0</v>
      </c>
      <c r="O30" s="15">
        <f>$E30*N30</f>
        <v>0</v>
      </c>
      <c r="P30" s="45">
        <v>0</v>
      </c>
      <c r="Q30" s="15">
        <f>$E30*P30</f>
        <v>0</v>
      </c>
    </row>
    <row r="31" spans="1:17" ht="11" customHeight="1">
      <c r="A31" s="34"/>
      <c r="B31" s="40"/>
      <c r="C31" s="40"/>
      <c r="D31" s="39"/>
      <c r="E31" s="28"/>
      <c r="F31" s="45"/>
      <c r="G31" s="15"/>
      <c r="H31" s="45"/>
      <c r="I31" s="15"/>
      <c r="J31" s="45"/>
      <c r="K31" s="15"/>
      <c r="L31" s="45"/>
      <c r="M31" s="15"/>
      <c r="N31" s="45"/>
      <c r="O31" s="15"/>
      <c r="P31" s="45"/>
      <c r="Q31" s="15"/>
    </row>
    <row r="32" spans="1:17" ht="12" customHeight="1">
      <c r="A32" s="34"/>
      <c r="B32" s="27"/>
      <c r="D32" s="8"/>
      <c r="E32" s="28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 ht="11.25" customHeight="1">
      <c r="A33" s="26" t="s">
        <v>22</v>
      </c>
      <c r="B33" s="13"/>
      <c r="C33" s="6"/>
      <c r="D33" s="4"/>
      <c r="E33" s="43">
        <f>SUM(E17:E32)</f>
        <v>56</v>
      </c>
      <c r="F33" s="18"/>
      <c r="G33" s="16">
        <f>SUM(G17:G32)</f>
        <v>0</v>
      </c>
      <c r="H33" s="18"/>
      <c r="I33" s="16">
        <f>SUM(I17:I32)</f>
        <v>0</v>
      </c>
      <c r="J33" s="18"/>
      <c r="K33" s="16">
        <f>SUM(K17:K32)</f>
        <v>0</v>
      </c>
      <c r="L33" s="18"/>
      <c r="M33" s="16">
        <f>SUM(M17:M32)</f>
        <v>0</v>
      </c>
      <c r="N33" s="18"/>
      <c r="O33" s="16">
        <f>SUM(O17:O32)</f>
        <v>0</v>
      </c>
      <c r="P33" s="18"/>
      <c r="Q33" s="16">
        <f>SUM(Q17:Q32)</f>
        <v>0</v>
      </c>
    </row>
    <row r="34" spans="1:17" ht="12.5" customHeight="1">
      <c r="A34" s="12"/>
      <c r="B34" s="6"/>
      <c r="C34" s="6"/>
      <c r="D34" s="6"/>
      <c r="E34" s="4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ht="30" customHeight="1">
      <c r="A35" s="29" t="s">
        <v>18</v>
      </c>
      <c r="B35" s="30"/>
      <c r="C35" s="30"/>
      <c r="D35" s="31"/>
      <c r="E35" s="32">
        <f>+E7+E33+E14</f>
        <v>100</v>
      </c>
      <c r="F35" s="33"/>
      <c r="G35" s="32">
        <f>+G7+G33+G14</f>
        <v>0</v>
      </c>
      <c r="H35" s="33"/>
      <c r="I35" s="32">
        <f>+I7+I33+I14</f>
        <v>0</v>
      </c>
      <c r="J35" s="33"/>
      <c r="K35" s="32">
        <f>+K7+K33+K14</f>
        <v>0</v>
      </c>
      <c r="L35" s="18"/>
      <c r="M35" s="32">
        <f>+M7+M33+M14</f>
        <v>0</v>
      </c>
      <c r="N35" s="18"/>
      <c r="O35" s="32">
        <f>+O7+O33+O14</f>
        <v>0</v>
      </c>
      <c r="P35" s="18"/>
      <c r="Q35" s="32">
        <f>+Q7+Q33+Q14</f>
        <v>0</v>
      </c>
    </row>
    <row r="36" spans="1:17" hidden="1">
      <c r="A36" s="20" t="s">
        <v>19</v>
      </c>
      <c r="B36" s="21"/>
      <c r="C36" s="21"/>
      <c r="D36" s="22"/>
      <c r="G36" s="16"/>
      <c r="I36" s="16"/>
      <c r="K36" s="16"/>
      <c r="M36" s="16"/>
      <c r="O36" s="16"/>
      <c r="Q36" s="16"/>
    </row>
    <row r="37" spans="1:17" hidden="1">
      <c r="A37" s="12" t="s">
        <v>20</v>
      </c>
      <c r="B37" s="6" t="s">
        <v>21</v>
      </c>
      <c r="C37" s="6"/>
      <c r="D37" s="4"/>
      <c r="E37" s="25" t="s">
        <v>12</v>
      </c>
      <c r="G37" s="2"/>
      <c r="I37" s="2"/>
      <c r="K37" s="2"/>
      <c r="M37" s="2"/>
      <c r="O37" s="2"/>
      <c r="Q37" s="2"/>
    </row>
    <row r="38" spans="1:17" hidden="1">
      <c r="A38" s="20" t="s">
        <v>19</v>
      </c>
      <c r="B38" s="21"/>
      <c r="C38" s="21"/>
      <c r="D38" s="22"/>
      <c r="G38" s="16"/>
      <c r="I38" s="16"/>
      <c r="K38" s="16"/>
      <c r="M38" s="16"/>
      <c r="O38" s="16"/>
      <c r="Q38" s="16"/>
    </row>
    <row r="39" spans="1:17">
      <c r="A39" s="1"/>
      <c r="G39" s="2"/>
      <c r="I39" s="2"/>
      <c r="K39" s="2"/>
      <c r="M39" s="2"/>
      <c r="O39" s="2"/>
      <c r="Q39" s="2"/>
    </row>
    <row r="40" spans="1:17">
      <c r="A40" s="1"/>
      <c r="G40" s="2"/>
      <c r="I40" s="2"/>
      <c r="K40" s="2"/>
      <c r="M40" s="2"/>
      <c r="O40" s="2"/>
      <c r="Q40" s="2"/>
    </row>
    <row r="41" spans="1:17">
      <c r="A41" s="1"/>
      <c r="G41" s="2"/>
      <c r="I41" s="2"/>
      <c r="K41" s="2"/>
      <c r="M41" s="2"/>
      <c r="O41" s="2"/>
      <c r="Q41" s="2"/>
    </row>
    <row r="42" spans="1:17">
      <c r="A42" s="1"/>
      <c r="G42" s="2"/>
      <c r="I42" s="2"/>
      <c r="K42" s="2"/>
      <c r="M42" s="2"/>
      <c r="O42" s="2"/>
      <c r="Q42" s="2"/>
    </row>
    <row r="43" spans="1:17" ht="19">
      <c r="B43" s="48"/>
      <c r="G43" s="2"/>
      <c r="I43" s="2"/>
      <c r="K43" s="2"/>
      <c r="M43" s="2"/>
      <c r="O43" s="2"/>
      <c r="Q43" s="2"/>
    </row>
    <row r="44" spans="1:17">
      <c r="G44" s="2"/>
      <c r="I44" s="2"/>
      <c r="K44" s="2"/>
      <c r="M44" s="2"/>
      <c r="O44" s="2"/>
      <c r="Q44" s="2"/>
    </row>
    <row r="45" spans="1:17">
      <c r="G45" s="2"/>
      <c r="I45" s="2"/>
      <c r="K45" s="2"/>
      <c r="M45" s="2"/>
      <c r="O45" s="2"/>
      <c r="Q45" s="2"/>
    </row>
    <row r="46" spans="1:17">
      <c r="G46" s="2"/>
      <c r="I46" s="2"/>
      <c r="K46" s="2"/>
      <c r="M46" s="2"/>
      <c r="O46" s="2"/>
      <c r="Q46" s="2"/>
    </row>
    <row r="47" spans="1:17">
      <c r="G47" s="2"/>
      <c r="I47" s="2"/>
      <c r="K47" s="2"/>
      <c r="M47" s="2"/>
      <c r="O47" s="2"/>
      <c r="Q47" s="2"/>
    </row>
    <row r="48" spans="1:17">
      <c r="G48" s="2"/>
      <c r="I48" s="2"/>
      <c r="K48" s="2"/>
      <c r="M48" s="2"/>
      <c r="O48" s="2"/>
      <c r="Q48" s="2"/>
    </row>
    <row r="49" spans="7:17">
      <c r="G49" s="2"/>
      <c r="I49" s="2"/>
      <c r="K49" s="2"/>
      <c r="M49" s="2"/>
      <c r="O49" s="2"/>
      <c r="Q49" s="2"/>
    </row>
    <row r="50" spans="7:17">
      <c r="G50" s="2"/>
      <c r="I50" s="2"/>
      <c r="K50" s="2"/>
      <c r="M50" s="2"/>
      <c r="O50" s="2"/>
      <c r="Q50" s="2"/>
    </row>
    <row r="51" spans="7:17">
      <c r="G51" s="2"/>
      <c r="I51" s="2"/>
      <c r="K51" s="2"/>
      <c r="M51" s="2"/>
      <c r="O51" s="2"/>
      <c r="Q51" s="2"/>
    </row>
    <row r="52" spans="7:17">
      <c r="G52" s="2"/>
      <c r="I52" s="2"/>
      <c r="K52" s="2"/>
      <c r="M52" s="2"/>
      <c r="O52" s="2"/>
      <c r="Q52" s="2"/>
    </row>
    <row r="53" spans="7:17">
      <c r="G53" s="2"/>
      <c r="I53" s="2"/>
      <c r="K53" s="2"/>
      <c r="M53" s="2"/>
      <c r="O53" s="2"/>
      <c r="Q53" s="2"/>
    </row>
    <row r="54" spans="7:17">
      <c r="G54" s="2"/>
      <c r="I54" s="2"/>
      <c r="K54" s="2"/>
      <c r="M54" s="2"/>
      <c r="O54" s="2"/>
      <c r="Q54" s="2"/>
    </row>
    <row r="55" spans="7:17">
      <c r="G55" s="2"/>
      <c r="I55" s="2"/>
      <c r="K55" s="2"/>
      <c r="M55" s="2"/>
      <c r="O55" s="2"/>
      <c r="Q55" s="2"/>
    </row>
  </sheetData>
  <mergeCells count="18">
    <mergeCell ref="B30:C30"/>
    <mergeCell ref="B23:C23"/>
    <mergeCell ref="B19:C19"/>
    <mergeCell ref="B6:C6"/>
    <mergeCell ref="C2:H2"/>
    <mergeCell ref="L1:Q1"/>
    <mergeCell ref="E3:E4"/>
    <mergeCell ref="B9:C9"/>
    <mergeCell ref="B10:C10"/>
    <mergeCell ref="B11:C11"/>
    <mergeCell ref="B12:C12"/>
    <mergeCell ref="B13:C13"/>
    <mergeCell ref="B18:C18"/>
    <mergeCell ref="B29:C29"/>
    <mergeCell ref="B28:C28"/>
    <mergeCell ref="B25:C25"/>
    <mergeCell ref="B26:C26"/>
    <mergeCell ref="B27:C27"/>
  </mergeCells>
  <phoneticPr fontId="0" type="noConversion"/>
  <printOptions horizontalCentered="1" verticalCentered="1"/>
  <pageMargins left="0.35433070866141736" right="0.47244094488188981" top="0.27559055118110237" bottom="0.23622047244094491" header="0.19685039370078741" footer="0.27559055118110237"/>
  <pageSetup paperSize="9" scale="5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Technical Evaluation</vt:lpstr>
      <vt:lpstr>'Technical Evaluation'!Print_Area</vt:lpstr>
    </vt:vector>
  </TitlesOfParts>
  <Company>Deutsche Gesellschaft für Internationale Zusammenarbeit (GIZ)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Evaluation Scheme for Technical Assessment of Offers</dc:title>
  <dc:subject/>
  <dc:creator>CARILEC@carilec.org</dc:creator>
  <cp:keywords/>
  <dc:description/>
  <cp:lastModifiedBy>Thomas Mitschke</cp:lastModifiedBy>
  <cp:lastPrinted>2018-04-18T10:06:46Z</cp:lastPrinted>
  <dcterms:created xsi:type="dcterms:W3CDTF">1998-06-29T13:31:13Z</dcterms:created>
  <dcterms:modified xsi:type="dcterms:W3CDTF">2022-12-19T08:11:09Z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0x010100FA98529EE743D04A8C3D54BEB25F8048</vt:lpwstr>
  </property>
</Properties>
</file>